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2260" windowHeight="12645"/>
  </bookViews>
  <sheets>
    <sheet name="表紙" sheetId="2" r:id="rId1"/>
    <sheet name="総括1" sheetId="3" r:id="rId2"/>
    <sheet name="総括2" sheetId="4" r:id="rId3"/>
    <sheet name="1.計画計画" sheetId="5" r:id="rId4"/>
    <sheet name="2.事業スキームの検討" sheetId="34" r:id="rId5"/>
    <sheet name="3.要求水準書等作成" sheetId="35" r:id="rId6"/>
    <sheet name="4.アドバイザリー支援" sheetId="37" r:id="rId7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<sst xmlns="http://schemas.openxmlformats.org/spreadsheetml/2006/main" xmlns:r="http://schemas.openxmlformats.org/officeDocument/2006/relationships" count="59" uniqueCount="59">
  <si>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（円）</t>
    <rPh sb="1" eb="2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</si>
  <si>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</si>
  <si>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1"/>
  </si>
  <si>
    <t>数量</t>
    <rPh sb="0" eb="2">
      <t>スウリョウ</t>
    </rPh>
    <phoneticPr fontId="1"/>
  </si>
  <si>
    <t>項目・工種・種別・細別</t>
    <rPh sb="0" eb="2">
      <t>コウモク</t>
    </rPh>
    <rPh sb="3" eb="5">
      <t>コウシュ</t>
    </rPh>
    <rPh sb="6" eb="8">
      <t>シュベツ</t>
    </rPh>
    <rPh sb="9" eb="11">
      <t>サイベツ</t>
    </rPh>
    <phoneticPr fontId="1"/>
  </si>
  <si>
    <t>小松島競輪場施設整備事業要求水準書等作成業務</t>
  </si>
  <si>
    <t>単価</t>
    <rPh sb="0" eb="2">
      <t>タンカ</t>
    </rPh>
    <phoneticPr fontId="1"/>
  </si>
  <si>
    <t>規格</t>
    <rPh sb="0" eb="2">
      <t>キカク</t>
    </rPh>
    <phoneticPr fontId="1"/>
  </si>
  <si>
    <t>３.要求水準書等作成</t>
  </si>
  <si>
    <t>単位</t>
    <rPh sb="0" eb="2">
      <t>タンイ</t>
    </rPh>
    <phoneticPr fontId="1"/>
  </si>
  <si>
    <t>直接原価（その他原価を除く）</t>
    <rPh sb="0" eb="2">
      <t>チョクセツ</t>
    </rPh>
    <rPh sb="2" eb="4">
      <t>ゲンカ</t>
    </rPh>
    <rPh sb="7" eb="8">
      <t>タ</t>
    </rPh>
    <rPh sb="8" eb="10">
      <t>ゲンカ</t>
    </rPh>
    <rPh sb="11" eb="12">
      <t>ノゾ</t>
    </rPh>
    <phoneticPr fontId="1"/>
  </si>
  <si>
    <t>金額</t>
    <rPh sb="0" eb="2">
      <t>キンガク</t>
    </rPh>
    <phoneticPr fontId="1"/>
  </si>
  <si>
    <t>明細番号</t>
    <rPh sb="0" eb="2">
      <t>メイサイ</t>
    </rPh>
    <rPh sb="2" eb="4">
      <t>バンゴウ</t>
    </rPh>
    <phoneticPr fontId="1"/>
  </si>
  <si>
    <t>摘要</t>
    <rPh sb="0" eb="2">
      <t>テキヨウ</t>
    </rPh>
    <phoneticPr fontId="1"/>
  </si>
  <si>
    <t>第02号　内訳書</t>
    <rPh sb="0" eb="1">
      <t>ダイ</t>
    </rPh>
    <rPh sb="3" eb="4">
      <t>ゴウ</t>
    </rPh>
    <rPh sb="5" eb="8">
      <t>ウチワケショ</t>
    </rPh>
    <phoneticPr fontId="1"/>
  </si>
  <si>
    <t>式</t>
    <rPh sb="0" eb="1">
      <t>シキ</t>
    </rPh>
    <phoneticPr fontId="1"/>
  </si>
  <si>
    <t>内訳書
第01号</t>
    <rPh sb="0" eb="3">
      <t>ウチワケショ</t>
    </rPh>
    <rPh sb="4" eb="5">
      <t>ダイ</t>
    </rPh>
    <rPh sb="7" eb="8">
      <t>ゴウ</t>
    </rPh>
    <phoneticPr fontId="1"/>
  </si>
  <si>
    <t>その他原価</t>
    <rPh sb="2" eb="3">
      <t>タ</t>
    </rPh>
    <rPh sb="3" eb="5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</si>
  <si>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</si>
  <si>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民間事業者提案の審査支援</t>
  </si>
  <si>
    <t>業務価格</t>
    <rPh sb="0" eb="2">
      <t>ギョウム</t>
    </rPh>
    <rPh sb="2" eb="4">
      <t>カカク</t>
    </rPh>
    <phoneticPr fontId="1"/>
  </si>
  <si>
    <t>内訳書
第03号</t>
    <rPh sb="0" eb="3">
      <t>ウチワケショ</t>
    </rPh>
    <rPh sb="4" eb="5">
      <t>ダイ</t>
    </rPh>
    <rPh sb="7" eb="8">
      <t>ゴウ</t>
    </rPh>
    <phoneticPr fontId="1"/>
  </si>
  <si>
    <t>▲3,024</t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</si>
  <si>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</si>
  <si>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業務委託料</t>
    <rPh sb="0" eb="2">
      <t>ギョウム</t>
    </rPh>
    <rPh sb="2" eb="5">
      <t>イタクリョウ</t>
    </rPh>
    <phoneticPr fontId="1"/>
  </si>
  <si>
    <t>第01号　内訳書</t>
    <rPh sb="0" eb="1">
      <t>ダイ</t>
    </rPh>
    <rPh sb="3" eb="4">
      <t>ゴウ</t>
    </rPh>
    <rPh sb="5" eb="8">
      <t>ウチワケショ</t>
    </rPh>
    <phoneticPr fontId="1"/>
  </si>
  <si>
    <t>照査技術者</t>
    <rPh sb="0" eb="2">
      <t>ショウサ</t>
    </rPh>
    <rPh sb="2" eb="5">
      <t>ギジュツシャ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</si>
  <si>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</si>
  <si>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４.アドバイザリー支援</t>
  </si>
  <si>
    <t>１式当り</t>
    <rPh sb="1" eb="2">
      <t>シキ</t>
    </rPh>
    <rPh sb="2" eb="3">
      <t>ア</t>
    </rPh>
    <phoneticPr fontId="1"/>
  </si>
  <si>
    <t>摘　　要</t>
    <rPh sb="0" eb="1">
      <t>テキ</t>
    </rPh>
    <rPh sb="3" eb="4">
      <t>ヨウ</t>
    </rPh>
    <phoneticPr fontId="1"/>
  </si>
  <si>
    <t>第04号　内訳書</t>
    <rPh sb="0" eb="1">
      <t>ダイ</t>
    </rPh>
    <rPh sb="3" eb="4">
      <t>ゴウ</t>
    </rPh>
    <rPh sb="5" eb="8">
      <t>ウチワケショ</t>
    </rPh>
    <phoneticPr fontId="1"/>
  </si>
  <si>
    <t>総 括 表</t>
    <rPh sb="0" eb="1">
      <t>ソウ</t>
    </rPh>
    <rPh sb="2" eb="3">
      <t>カツ</t>
    </rPh>
    <rPh sb="4" eb="5">
      <t>オモテ</t>
    </rPh>
    <phoneticPr fontId="1"/>
  </si>
  <si>
    <t>内訳書
第04号</t>
    <rPh sb="0" eb="3">
      <t>ウチワケショ</t>
    </rPh>
    <rPh sb="4" eb="5">
      <t>ダイ</t>
    </rPh>
    <rPh sb="7" eb="8">
      <t>ゴウ</t>
    </rPh>
    <phoneticPr fontId="1"/>
  </si>
  <si>
    <t>【業 務】</t>
    <rPh sb="1" eb="2">
      <t>ゴウ</t>
    </rPh>
    <rPh sb="3" eb="4">
      <t>ツトム</t>
    </rPh>
    <phoneticPr fontId="1"/>
  </si>
  <si>
    <t>直接経費</t>
  </si>
  <si>
    <t>　　作業項目　　　単価</t>
    <rPh sb="2" eb="3">
      <t>サク</t>
    </rPh>
    <rPh sb="3" eb="4">
      <t>ゴウ</t>
    </rPh>
    <rPh sb="4" eb="5">
      <t>コウ</t>
    </rPh>
    <rPh sb="5" eb="6">
      <t>メ</t>
    </rPh>
    <rPh sb="9" eb="11">
      <t>タンカ</t>
    </rPh>
    <phoneticPr fontId="1"/>
  </si>
  <si>
    <t>数　量</t>
    <rPh sb="0" eb="1">
      <t>カズ</t>
    </rPh>
    <rPh sb="2" eb="3">
      <t>リョウ</t>
    </rPh>
    <phoneticPr fontId="1"/>
  </si>
  <si>
    <t>詳細な整備方針の検討</t>
  </si>
  <si>
    <t>実施方針（案）の作成</t>
  </si>
  <si>
    <t>第03号　内訳書</t>
    <rPh sb="0" eb="1">
      <t>ダイ</t>
    </rPh>
    <rPh sb="3" eb="4">
      <t>ゴウ</t>
    </rPh>
    <rPh sb="5" eb="8">
      <t>ウチワケショ</t>
    </rPh>
    <phoneticPr fontId="1"/>
  </si>
  <si>
    <t>２.事業スキームの検討</t>
  </si>
  <si>
    <t>前提条件の整理</t>
  </si>
  <si>
    <t>その他(業務報告書作成等)</t>
    <rPh sb="4" eb="6">
      <t>ギョウム</t>
    </rPh>
    <rPh sb="6" eb="12">
      <t>ホウコクショサクセイトウ</t>
    </rPh>
    <phoneticPr fontId="1"/>
  </si>
  <si>
    <t>内訳書
第02号</t>
    <rPh sb="0" eb="3">
      <t>ウチワケショ</t>
    </rPh>
    <rPh sb="4" eb="5">
      <t>ダイ</t>
    </rPh>
    <rPh sb="7" eb="8">
      <t>ゴウ</t>
    </rPh>
    <phoneticPr fontId="1"/>
  </si>
  <si>
    <t>小松島競輪場施設整備事業要求水準書等作成業務　内訳書</t>
    <rPh sb="23" eb="26">
      <t>ウチワケショ</t>
    </rPh>
    <phoneticPr fontId="1"/>
  </si>
  <si>
    <t>管理技術者</t>
    <rPh sb="0" eb="4">
      <t>カンリギジュツ</t>
    </rPh>
    <rPh sb="4" eb="5">
      <t>シャ</t>
    </rPh>
    <phoneticPr fontId="1"/>
  </si>
  <si>
    <t>（様式11）</t>
    <rPh sb="1" eb="3">
      <t>ヨウシキ</t>
    </rPh>
    <phoneticPr fontId="1"/>
  </si>
  <si>
    <t>（主たる）
担当技術者</t>
    <rPh sb="1" eb="2">
      <t>シュ</t>
    </rPh>
    <rPh sb="6" eb="8">
      <t>タントウ</t>
    </rPh>
    <rPh sb="8" eb="11">
      <t>ギジュツシャ</t>
    </rPh>
    <phoneticPr fontId="1"/>
  </si>
  <si>
    <t>必要人員　</t>
    <rPh sb="0" eb="4">
      <t>ヒツヨウジンイン</t>
    </rPh>
    <phoneticPr fontId="1"/>
  </si>
  <si>
    <t>合　計</t>
    <rPh sb="0" eb="1">
      <t>ゴウ</t>
    </rPh>
    <rPh sb="2" eb="3">
      <t>ケイ</t>
    </rPh>
    <phoneticPr fontId="1"/>
  </si>
  <si>
    <t>※上記「必要人員」「単価」の空白欄に必要な人員等を適宜追加（入力）すること。</t>
    <rPh sb="1" eb="3">
      <t>ジョウキ</t>
    </rPh>
    <rPh sb="4" eb="8">
      <t>ヒツヨウジンイン</t>
    </rPh>
    <rPh sb="10" eb="12">
      <t>タンカ</t>
    </rPh>
    <rPh sb="14" eb="16">
      <t>クウハク</t>
    </rPh>
    <rPh sb="16" eb="17">
      <t>ラン</t>
    </rPh>
    <rPh sb="18" eb="20">
      <t>ヒツヨウ</t>
    </rPh>
    <rPh sb="21" eb="23">
      <t>ジンイン</t>
    </rPh>
    <rPh sb="23" eb="24">
      <t>ナド</t>
    </rPh>
    <rPh sb="27" eb="29">
      <t>ツイカ</t>
    </rPh>
    <rPh sb="30" eb="32">
      <t>ニュウリョク</t>
    </rPh>
    <phoneticPr fontId="1"/>
  </si>
  <si>
    <t>１.基本計画</t>
  </si>
  <si>
    <t>計画条件の整理</t>
  </si>
  <si>
    <t>基本計画（案）の検討</t>
  </si>
  <si>
    <t>官民の役割分担・リスク分担の検討</t>
  </si>
  <si>
    <t>要求水準書（案）の作成</t>
  </si>
  <si>
    <t>マスタースケジュールの作成等</t>
    <rPh sb="13" eb="14">
      <t>トウ</t>
    </rPh>
    <phoneticPr fontId="1"/>
  </si>
  <si>
    <t>民間事業者の募集・選定に係る支援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</si>
</sst>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_ "/>
    <numFmt numFmtId="177" formatCode="0_);[Red]\(0\)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26"/>
      <color theme="1"/>
      <name val="ＭＳ 明朝"/>
      <family val="1"/>
    </font>
    <font>
      <sz val="11"/>
      <color rgb="FFFF0000"/>
      <name val="ＭＳ 明朝"/>
      <family val="1"/>
    </font>
    <font>
      <sz val="11"/>
      <color theme="0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left" vertical="center"/>
    </xf>
    <xf numFmtId="38" fontId="4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7" xfId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left" vertical="center" shrinkToFit="1"/>
    </xf>
    <xf numFmtId="38" fontId="3" fillId="0" borderId="9" xfId="1" applyFont="1" applyBorder="1" applyAlignment="1">
      <alignment horizontal="left" vertical="center" shrinkToFit="1"/>
    </xf>
    <xf numFmtId="38" fontId="3" fillId="0" borderId="10" xfId="1" applyFont="1" applyBorder="1" applyAlignment="1">
      <alignment horizontal="left" vertical="center" shrinkToFit="1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left" vertical="center" shrinkToFit="1"/>
    </xf>
    <xf numFmtId="38" fontId="3" fillId="0" borderId="14" xfId="1" applyFont="1" applyBorder="1" applyAlignment="1">
      <alignment horizontal="left" vertical="center" shrinkToFit="1"/>
    </xf>
    <xf numFmtId="38" fontId="3" fillId="0" borderId="15" xfId="1" applyFont="1" applyBorder="1" applyAlignment="1">
      <alignment horizontal="left" vertical="center" shrinkToFit="1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center" vertical="center" shrinkToFit="1"/>
    </xf>
    <xf numFmtId="38" fontId="3" fillId="0" borderId="18" xfId="1" applyFont="1" applyBorder="1" applyAlignment="1">
      <alignment horizontal="left" vertical="center" shrinkToFit="1"/>
    </xf>
    <xf numFmtId="38" fontId="3" fillId="0" borderId="19" xfId="1" applyFont="1" applyBorder="1" applyAlignment="1">
      <alignment horizontal="left" vertical="center" shrinkToFit="1"/>
    </xf>
    <xf numFmtId="38" fontId="3" fillId="0" borderId="20" xfId="1" applyFont="1" applyBorder="1" applyAlignment="1">
      <alignment horizontal="left" vertical="center" shrinkToFit="1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38" fontId="3" fillId="0" borderId="21" xfId="1" applyFont="1" applyBorder="1" applyAlignment="1">
      <alignment horizontal="center" vertical="center" shrinkToFit="1"/>
    </xf>
    <xf numFmtId="38" fontId="3" fillId="0" borderId="22" xfId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25" xfId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176" fontId="3" fillId="0" borderId="27" xfId="1" applyNumberFormat="1" applyFont="1" applyBorder="1" applyAlignment="1">
      <alignment vertical="center"/>
    </xf>
    <xf numFmtId="38" fontId="3" fillId="0" borderId="28" xfId="1" applyFont="1" applyBorder="1" applyAlignment="1">
      <alignment horizontal="center" vertical="center" shrinkToFit="1"/>
    </xf>
    <xf numFmtId="38" fontId="3" fillId="0" borderId="29" xfId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29" xfId="1" applyNumberFormat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3" fillId="0" borderId="28" xfId="1" applyFont="1" applyBorder="1" applyAlignment="1">
      <alignment horizontal="center" vertical="center" wrapText="1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6" xfId="1" applyNumberFormat="1" applyFont="1" applyBorder="1" applyAlignment="1">
      <alignment horizontal="right" vertical="center"/>
    </xf>
    <xf numFmtId="38" fontId="3" fillId="0" borderId="37" xfId="1" applyFont="1" applyBorder="1" applyAlignment="1">
      <alignment vertical="center"/>
    </xf>
    <xf numFmtId="176" fontId="3" fillId="0" borderId="37" xfId="1" applyNumberFormat="1" applyFont="1" applyBorder="1" applyAlignment="1">
      <alignment vertical="center"/>
    </xf>
    <xf numFmtId="38" fontId="3" fillId="0" borderId="38" xfId="1" applyFont="1" applyBorder="1" applyAlignment="1">
      <alignment horizontal="center" vertical="center" wrapText="1"/>
    </xf>
    <xf numFmtId="38" fontId="3" fillId="0" borderId="39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38" fontId="3" fillId="0" borderId="41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176" fontId="3" fillId="0" borderId="43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176" fontId="3" fillId="0" borderId="44" xfId="1" applyNumberFormat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3" fillId="0" borderId="45" xfId="1" applyFont="1" applyBorder="1" applyAlignment="1">
      <alignment vertical="center"/>
    </xf>
    <xf numFmtId="176" fontId="3" fillId="0" borderId="18" xfId="1" applyNumberFormat="1" applyFont="1" applyBorder="1" applyAlignment="1">
      <alignment vertical="center"/>
    </xf>
    <xf numFmtId="176" fontId="3" fillId="0" borderId="19" xfId="1" applyNumberFormat="1" applyFont="1" applyBorder="1" applyAlignment="1">
      <alignment vertical="center"/>
    </xf>
    <xf numFmtId="176" fontId="3" fillId="0" borderId="19" xfId="1" applyNumberFormat="1" applyFont="1" applyBorder="1" applyAlignment="1">
      <alignment horizontal="left" vertical="center"/>
    </xf>
    <xf numFmtId="176" fontId="3" fillId="0" borderId="46" xfId="1" applyNumberFormat="1" applyFont="1" applyBorder="1" applyAlignment="1">
      <alignment vertical="center"/>
    </xf>
    <xf numFmtId="176" fontId="3" fillId="0" borderId="20" xfId="1" applyNumberFormat="1" applyFont="1" applyBorder="1" applyAlignment="1">
      <alignment vertical="center"/>
    </xf>
    <xf numFmtId="176" fontId="3" fillId="0" borderId="43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176" fontId="3" fillId="0" borderId="44" xfId="1" applyNumberFormat="1" applyFont="1" applyBorder="1" applyAlignment="1">
      <alignment vertical="center"/>
    </xf>
    <xf numFmtId="38" fontId="6" fillId="0" borderId="9" xfId="1" applyFont="1" applyBorder="1" applyAlignment="1">
      <alignment horizontal="left" vertical="center" shrinkToFit="1"/>
    </xf>
    <xf numFmtId="38" fontId="6" fillId="0" borderId="10" xfId="1" applyFont="1" applyBorder="1" applyAlignment="1">
      <alignment horizontal="left" vertical="center" shrinkToFit="1"/>
    </xf>
    <xf numFmtId="38" fontId="6" fillId="0" borderId="14" xfId="1" applyFont="1" applyBorder="1" applyAlignment="1">
      <alignment horizontal="left" vertical="center" shrinkToFit="1"/>
    </xf>
    <xf numFmtId="38" fontId="6" fillId="0" borderId="15" xfId="1" applyFont="1" applyBorder="1" applyAlignment="1">
      <alignment horizontal="left" vertical="center" shrinkToFit="1"/>
    </xf>
    <xf numFmtId="38" fontId="6" fillId="0" borderId="19" xfId="1" applyFont="1" applyBorder="1" applyAlignment="1">
      <alignment horizontal="left" vertical="center" shrinkToFit="1"/>
    </xf>
    <xf numFmtId="38" fontId="6" fillId="0" borderId="20" xfId="1" applyFont="1" applyBorder="1" applyAlignment="1">
      <alignment horizontal="left" vertical="center" shrinkToFit="1"/>
    </xf>
    <xf numFmtId="176" fontId="3" fillId="0" borderId="46" xfId="1" applyNumberFormat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 shrinkToFit="1"/>
    </xf>
    <xf numFmtId="38" fontId="8" fillId="0" borderId="14" xfId="1" applyFont="1" applyBorder="1" applyAlignment="1">
      <alignment horizontal="left" vertical="center" shrinkToFit="1"/>
    </xf>
    <xf numFmtId="38" fontId="8" fillId="0" borderId="19" xfId="1" applyFont="1" applyBorder="1" applyAlignment="1">
      <alignment horizontal="left"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99FF33"/>
      <color rgb="FFCCFF99"/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J17"/>
  <sheetViews>
    <sheetView showGridLines="0" tabSelected="1" workbookViewId="0">
      <selection sqref="A1:J1"/>
    </sheetView>
  </sheetViews>
  <sheetFormatPr defaultColWidth="3.875" defaultRowHeight="13.5"/>
  <cols>
    <col min="1" max="2" width="3.875" style="1"/>
    <col min="3" max="3" width="28.75" style="1" customWidth="1"/>
    <col min="4" max="4" width="21.125" style="1" customWidth="1"/>
    <col min="5" max="7" width="8.5" style="1" customWidth="1"/>
    <col min="8" max="8" width="13.875" style="1" customWidth="1"/>
    <col min="9" max="9" width="9.5" style="1" bestFit="1" customWidth="1"/>
    <col min="10" max="10" width="13.875" style="1" customWidth="1"/>
    <col min="11" max="16384" width="3.875" style="1"/>
  </cols>
  <sheetData>
    <row r="1" spans="1:10" ht="21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</row>
    <row r="5" spans="1:10" s="2" customFormat="1" ht="24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33.75" customHeight="1">
      <c r="A6" s="5"/>
      <c r="B6" s="5"/>
      <c r="C6" s="5"/>
      <c r="D6" s="5"/>
      <c r="E6" s="5"/>
      <c r="F6" s="5"/>
      <c r="G6" s="5"/>
      <c r="H6" s="5"/>
      <c r="I6" s="4"/>
      <c r="J6" s="5"/>
    </row>
    <row r="7" spans="1:10" ht="33.75" customHeight="1">
      <c r="A7" s="5"/>
      <c r="B7" s="5"/>
      <c r="C7" s="5"/>
      <c r="D7" s="5"/>
      <c r="E7" s="4"/>
      <c r="F7" s="4"/>
      <c r="G7" s="5"/>
      <c r="H7" s="5"/>
      <c r="I7" s="8"/>
      <c r="J7" s="5"/>
    </row>
    <row r="8" spans="1:10" ht="33.75" customHeight="1">
      <c r="A8" s="5"/>
      <c r="B8" s="5"/>
      <c r="C8" s="5"/>
      <c r="D8" s="5"/>
      <c r="E8" s="4"/>
      <c r="F8" s="4"/>
      <c r="G8" s="5"/>
      <c r="H8" s="5"/>
      <c r="I8" s="8"/>
      <c r="J8" s="5"/>
    </row>
    <row r="9" spans="1:10" ht="33.75" customHeight="1">
      <c r="A9" s="6" t="s">
        <v>45</v>
      </c>
      <c r="B9" s="6"/>
      <c r="C9" s="6"/>
      <c r="D9" s="6"/>
      <c r="E9" s="6"/>
      <c r="F9" s="6"/>
      <c r="G9" s="6"/>
      <c r="H9" s="6"/>
      <c r="I9" s="6"/>
      <c r="J9" s="6"/>
    </row>
    <row r="10" spans="1:10" ht="33.75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33.75" customHeight="1">
      <c r="A11" s="5"/>
      <c r="B11" s="5"/>
      <c r="C11" s="5"/>
      <c r="D11" s="5"/>
      <c r="E11" s="4"/>
      <c r="F11" s="4"/>
      <c r="G11" s="5"/>
      <c r="H11" s="5"/>
      <c r="I11" s="8"/>
      <c r="J11" s="5"/>
    </row>
    <row r="12" spans="1:10" ht="33.75" customHeight="1">
      <c r="A12" s="5"/>
      <c r="B12" s="5"/>
      <c r="C12" s="5"/>
      <c r="D12" s="5"/>
      <c r="E12" s="4"/>
      <c r="F12" s="4"/>
      <c r="G12" s="5"/>
      <c r="H12" s="5"/>
      <c r="I12" s="8"/>
      <c r="J12" s="5"/>
    </row>
    <row r="13" spans="1:10" ht="33.75" customHeight="1">
      <c r="A13" s="5"/>
      <c r="B13" s="5"/>
      <c r="C13" s="5"/>
      <c r="D13" s="5"/>
      <c r="E13" s="4"/>
      <c r="F13" s="4"/>
      <c r="G13" s="5"/>
      <c r="H13" s="5"/>
      <c r="I13" s="8"/>
      <c r="J13" s="5"/>
    </row>
    <row r="14" spans="1:10" ht="33.75" customHeight="1">
      <c r="A14" s="5"/>
      <c r="B14" s="5"/>
      <c r="C14" s="5"/>
      <c r="D14" s="5"/>
      <c r="E14" s="4"/>
      <c r="F14" s="4"/>
      <c r="G14" s="5"/>
      <c r="H14" s="5"/>
      <c r="I14" s="8"/>
      <c r="J14" s="5"/>
    </row>
    <row r="15" spans="1:10" ht="33.75" customHeight="1">
      <c r="A15" s="5"/>
      <c r="B15" s="5"/>
      <c r="C15" s="5"/>
      <c r="D15" s="5"/>
      <c r="E15" s="4"/>
      <c r="F15" s="4"/>
      <c r="G15" s="5"/>
      <c r="H15" s="5"/>
      <c r="I15" s="8"/>
      <c r="J15" s="5"/>
    </row>
    <row r="16" spans="1:10" ht="33.75" customHeight="1">
      <c r="A16" s="5"/>
      <c r="B16" s="5"/>
      <c r="C16" s="5"/>
      <c r="D16" s="5"/>
      <c r="E16" s="4"/>
      <c r="F16" s="4"/>
      <c r="G16" s="5"/>
      <c r="H16" s="7" t="s">
        <v>2</v>
      </c>
      <c r="I16" s="7"/>
      <c r="J16" s="7"/>
    </row>
    <row r="17" spans="1:10" ht="33.75" customHeight="1">
      <c r="A17" s="5"/>
      <c r="B17" s="5"/>
      <c r="C17" s="5"/>
      <c r="D17" s="5"/>
      <c r="E17" s="4"/>
      <c r="F17" s="4"/>
      <c r="G17" s="5"/>
      <c r="H17" s="5"/>
      <c r="I17" s="8"/>
      <c r="J17" s="5"/>
    </row>
  </sheetData>
  <mergeCells count="4">
    <mergeCell ref="A1:J1"/>
    <mergeCell ref="A5:C5"/>
    <mergeCell ref="H16:J16"/>
    <mergeCell ref="A9:J10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horizontalDpi="6553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J15"/>
  <sheetViews>
    <sheetView workbookViewId="0">
      <selection sqref="A1:J1"/>
    </sheetView>
  </sheetViews>
  <sheetFormatPr defaultColWidth="3.875" defaultRowHeight="13.5"/>
  <cols>
    <col min="1" max="2" width="3.875" style="1"/>
    <col min="3" max="3" width="28.75" style="1" customWidth="1"/>
    <col min="4" max="4" width="21.125" style="1" customWidth="1"/>
    <col min="5" max="7" width="8.5" style="1" customWidth="1"/>
    <col min="8" max="8" width="13.875" style="1" customWidth="1"/>
    <col min="9" max="9" width="9.5" style="1" bestFit="1" customWidth="1"/>
    <col min="10" max="10" width="13.875" style="1" customWidth="1"/>
    <col min="11" max="16384" width="3.875" style="1"/>
  </cols>
  <sheetData>
    <row r="1" spans="1:10" ht="21">
      <c r="A1" s="9" t="s">
        <v>32</v>
      </c>
      <c r="B1" s="9"/>
      <c r="C1" s="9"/>
      <c r="D1" s="9"/>
      <c r="E1" s="9"/>
      <c r="F1" s="9"/>
      <c r="G1" s="9"/>
      <c r="H1" s="9"/>
      <c r="I1" s="9"/>
      <c r="J1" s="9"/>
    </row>
    <row r="4" spans="1:10">
      <c r="A4" s="1" t="s">
        <v>5</v>
      </c>
    </row>
    <row r="5" spans="1:10" s="2" customFormat="1" ht="24" customHeight="1">
      <c r="A5" s="10" t="s">
        <v>4</v>
      </c>
      <c r="B5" s="10"/>
      <c r="C5" s="10"/>
      <c r="D5" s="10" t="s">
        <v>7</v>
      </c>
      <c r="E5" s="10" t="s">
        <v>9</v>
      </c>
      <c r="F5" s="10" t="s">
        <v>3</v>
      </c>
      <c r="G5" s="10" t="s">
        <v>6</v>
      </c>
      <c r="H5" s="10" t="s">
        <v>11</v>
      </c>
      <c r="I5" s="10" t="s">
        <v>12</v>
      </c>
      <c r="J5" s="10" t="s">
        <v>13</v>
      </c>
    </row>
    <row r="6" spans="1:10" ht="33.75" customHeight="1">
      <c r="A6" s="11" t="s">
        <v>34</v>
      </c>
      <c r="B6" s="12"/>
      <c r="C6" s="13"/>
      <c r="D6" s="15"/>
      <c r="E6" s="15"/>
      <c r="F6" s="15"/>
      <c r="G6" s="15"/>
      <c r="H6" s="15"/>
      <c r="I6" s="10"/>
      <c r="J6" s="15"/>
    </row>
    <row r="7" spans="1:10" ht="33.75" customHeight="1">
      <c r="A7" s="11"/>
      <c r="B7" s="12" t="s">
        <v>1</v>
      </c>
      <c r="C7" s="13"/>
      <c r="D7" s="16"/>
      <c r="E7" s="10"/>
      <c r="F7" s="10"/>
      <c r="G7" s="16"/>
      <c r="H7" s="16"/>
      <c r="I7" s="17"/>
      <c r="J7" s="15"/>
    </row>
    <row r="8" spans="1:10" ht="33.75" customHeight="1">
      <c r="A8" s="11"/>
      <c r="B8" s="12"/>
      <c r="C8" s="13" t="s">
        <v>52</v>
      </c>
      <c r="D8" s="16"/>
      <c r="E8" s="10" t="s">
        <v>15</v>
      </c>
      <c r="F8" s="10">
        <v>1</v>
      </c>
      <c r="G8" s="16"/>
      <c r="H8" s="16">
        <v>64250</v>
      </c>
      <c r="I8" s="17" t="s">
        <v>16</v>
      </c>
      <c r="J8" s="15"/>
    </row>
    <row r="9" spans="1:10" ht="33.75" customHeight="1">
      <c r="A9" s="11"/>
      <c r="B9" s="12"/>
      <c r="C9" s="13" t="s">
        <v>41</v>
      </c>
      <c r="D9" s="16"/>
      <c r="E9" s="10" t="s">
        <v>15</v>
      </c>
      <c r="F9" s="10">
        <v>1</v>
      </c>
      <c r="G9" s="16"/>
      <c r="H9" s="16">
        <v>102150</v>
      </c>
      <c r="I9" s="17" t="s">
        <v>44</v>
      </c>
      <c r="J9" s="15"/>
    </row>
    <row r="10" spans="1:10" ht="33.75" customHeight="1">
      <c r="A10" s="11"/>
      <c r="B10" s="12"/>
      <c r="C10" s="13" t="s">
        <v>8</v>
      </c>
      <c r="D10" s="16"/>
      <c r="E10" s="10" t="s">
        <v>15</v>
      </c>
      <c r="F10" s="10">
        <v>1</v>
      </c>
      <c r="G10" s="16"/>
      <c r="H10" s="16">
        <v>178100</v>
      </c>
      <c r="I10" s="17" t="s">
        <v>21</v>
      </c>
      <c r="J10" s="15"/>
    </row>
    <row r="11" spans="1:10" ht="33.75" customHeight="1">
      <c r="A11" s="11"/>
      <c r="B11" s="12"/>
      <c r="C11" s="13" t="s">
        <v>28</v>
      </c>
      <c r="D11" s="16"/>
      <c r="E11" s="10" t="s">
        <v>15</v>
      </c>
      <c r="F11" s="10">
        <v>1</v>
      </c>
      <c r="G11" s="16"/>
      <c r="H11" s="16">
        <v>271650</v>
      </c>
      <c r="I11" s="17" t="s">
        <v>33</v>
      </c>
      <c r="J11" s="15"/>
    </row>
    <row r="12" spans="1:10" ht="33.75" customHeight="1">
      <c r="A12" s="11"/>
      <c r="B12" s="12"/>
      <c r="C12" s="14"/>
      <c r="D12" s="16"/>
      <c r="E12" s="10"/>
      <c r="F12" s="10"/>
      <c r="G12" s="16"/>
      <c r="H12" s="16"/>
      <c r="I12" s="17"/>
      <c r="J12" s="15"/>
    </row>
    <row r="13" spans="1:10" ht="33.75" customHeight="1">
      <c r="A13" s="11"/>
      <c r="B13" s="12" t="s">
        <v>35</v>
      </c>
      <c r="C13" s="13"/>
      <c r="D13" s="16"/>
      <c r="E13" s="10"/>
      <c r="F13" s="10"/>
      <c r="G13" s="16"/>
      <c r="H13" s="16"/>
      <c r="I13" s="17"/>
      <c r="J13" s="15"/>
    </row>
    <row r="14" spans="1:10" ht="33.75" customHeight="1">
      <c r="A14" s="11"/>
      <c r="B14" s="12"/>
      <c r="C14" s="13"/>
      <c r="D14" s="16"/>
      <c r="E14" s="10"/>
      <c r="F14" s="10"/>
      <c r="G14" s="16"/>
      <c r="H14" s="16"/>
      <c r="I14" s="17"/>
      <c r="J14" s="15"/>
    </row>
    <row r="15" spans="1:10" ht="33.75" customHeight="1">
      <c r="A15" s="11"/>
      <c r="B15" s="12"/>
      <c r="C15" s="13"/>
      <c r="D15" s="16"/>
      <c r="E15" s="10"/>
      <c r="F15" s="10"/>
      <c r="G15" s="16"/>
      <c r="H15" s="16">
        <v>271650</v>
      </c>
      <c r="I15" s="17"/>
      <c r="J15" s="15"/>
    </row>
  </sheetData>
  <mergeCells count="2">
    <mergeCell ref="A1:J1"/>
    <mergeCell ref="A5:C5"/>
  </mergeCells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J15"/>
  <sheetViews>
    <sheetView workbookViewId="0">
      <selection sqref="A1:J1"/>
    </sheetView>
  </sheetViews>
  <sheetFormatPr defaultColWidth="3.875" defaultRowHeight="13.5"/>
  <cols>
    <col min="1" max="2" width="3.875" style="1"/>
    <col min="3" max="3" width="28.75" style="1" customWidth="1"/>
    <col min="4" max="4" width="21.125" style="1" customWidth="1"/>
    <col min="5" max="7" width="8.5" style="1" customWidth="1"/>
    <col min="8" max="8" width="13.875" style="1" customWidth="1"/>
    <col min="9" max="9" width="9.5" style="1" bestFit="1" customWidth="1"/>
    <col min="10" max="10" width="13.875" style="1" customWidth="1"/>
    <col min="11" max="16384" width="3.875" style="1"/>
  </cols>
  <sheetData>
    <row r="1" spans="1:10" ht="21">
      <c r="A1" s="9" t="s">
        <v>32</v>
      </c>
      <c r="B1" s="9"/>
      <c r="C1" s="9"/>
      <c r="D1" s="9"/>
      <c r="E1" s="9"/>
      <c r="F1" s="9"/>
      <c r="G1" s="9"/>
      <c r="H1" s="9"/>
      <c r="I1" s="9"/>
      <c r="J1" s="9"/>
    </row>
    <row r="4" spans="1:10">
      <c r="A4" s="1" t="s">
        <v>5</v>
      </c>
    </row>
    <row r="5" spans="1:10" s="2" customFormat="1" ht="24" customHeight="1">
      <c r="A5" s="10" t="s">
        <v>4</v>
      </c>
      <c r="B5" s="10"/>
      <c r="C5" s="10"/>
      <c r="D5" s="10" t="s">
        <v>7</v>
      </c>
      <c r="E5" s="10" t="s">
        <v>9</v>
      </c>
      <c r="F5" s="10" t="s">
        <v>3</v>
      </c>
      <c r="G5" s="10" t="s">
        <v>6</v>
      </c>
      <c r="H5" s="10" t="s">
        <v>11</v>
      </c>
      <c r="I5" s="10" t="s">
        <v>12</v>
      </c>
      <c r="J5" s="10" t="s">
        <v>13</v>
      </c>
    </row>
    <row r="6" spans="1:10" ht="33.75" customHeight="1">
      <c r="A6" s="11" t="s">
        <v>10</v>
      </c>
      <c r="B6" s="12"/>
      <c r="C6" s="13"/>
      <c r="D6" s="15"/>
      <c r="E6" s="10" t="s">
        <v>15</v>
      </c>
      <c r="F6" s="10">
        <v>1</v>
      </c>
      <c r="G6" s="15"/>
      <c r="H6" s="16">
        <f>総括1!H7</f>
        <v>0</v>
      </c>
      <c r="I6" s="18"/>
      <c r="J6" s="16"/>
    </row>
    <row r="7" spans="1:10" ht="33.75" customHeight="1">
      <c r="A7" s="11" t="s">
        <v>17</v>
      </c>
      <c r="B7" s="12"/>
      <c r="C7" s="13"/>
      <c r="D7" s="15"/>
      <c r="E7" s="10" t="s">
        <v>15</v>
      </c>
      <c r="F7" s="10">
        <v>1</v>
      </c>
      <c r="G7" s="15"/>
      <c r="H7" s="16">
        <v>842456</v>
      </c>
      <c r="I7" s="18"/>
      <c r="J7" s="16"/>
    </row>
    <row r="8" spans="1:10" ht="33.75" customHeight="1">
      <c r="A8" s="11" t="s">
        <v>18</v>
      </c>
      <c r="B8" s="12"/>
      <c r="C8" s="13"/>
      <c r="D8" s="15"/>
      <c r="E8" s="10" t="s">
        <v>15</v>
      </c>
      <c r="F8" s="10">
        <v>1</v>
      </c>
      <c r="G8" s="15"/>
      <c r="H8" s="16">
        <v>1296118</v>
      </c>
      <c r="I8" s="18"/>
      <c r="J8" s="16"/>
    </row>
    <row r="9" spans="1:10" ht="33.75" customHeight="1">
      <c r="A9" s="11" t="s">
        <v>20</v>
      </c>
      <c r="B9" s="12"/>
      <c r="C9" s="13"/>
      <c r="D9" s="15"/>
      <c r="E9" s="10" t="s">
        <v>15</v>
      </c>
      <c r="F9" s="10">
        <v>1</v>
      </c>
      <c r="G9" s="15"/>
      <c r="H9" s="16">
        <f>(H6+H7+H8)-3024</f>
        <v>2135550</v>
      </c>
      <c r="I9" s="18"/>
      <c r="J9" s="16" t="s">
        <v>22</v>
      </c>
    </row>
    <row r="10" spans="1:10" ht="33.75" customHeight="1">
      <c r="A10" s="11" t="s">
        <v>23</v>
      </c>
      <c r="B10" s="12"/>
      <c r="C10" s="13"/>
      <c r="D10" s="15"/>
      <c r="E10" s="10" t="s">
        <v>15</v>
      </c>
      <c r="F10" s="10">
        <v>1</v>
      </c>
      <c r="G10" s="15"/>
      <c r="H10" s="16">
        <f>H9*1.08-H9</f>
        <v>170844</v>
      </c>
      <c r="I10" s="18"/>
      <c r="J10" s="19">
        <v>8.e-002</v>
      </c>
    </row>
    <row r="11" spans="1:10" ht="33.75" customHeight="1">
      <c r="A11" s="11" t="s">
        <v>24</v>
      </c>
      <c r="B11" s="12"/>
      <c r="C11" s="13"/>
      <c r="D11" s="15"/>
      <c r="E11" s="10" t="s">
        <v>15</v>
      </c>
      <c r="F11" s="10">
        <v>1</v>
      </c>
      <c r="G11" s="15"/>
      <c r="H11" s="16">
        <f>H9+H10</f>
        <v>2306394</v>
      </c>
      <c r="I11" s="18"/>
      <c r="J11" s="16"/>
    </row>
    <row r="12" spans="1:10" ht="33.75" customHeight="1">
      <c r="A12" s="11"/>
      <c r="B12" s="12"/>
      <c r="C12" s="13"/>
      <c r="D12" s="15"/>
      <c r="E12" s="10"/>
      <c r="F12" s="10"/>
      <c r="G12" s="15"/>
      <c r="H12" s="16"/>
      <c r="I12" s="18"/>
      <c r="J12" s="16"/>
    </row>
    <row r="13" spans="1:10" ht="33.75" customHeight="1">
      <c r="A13" s="11"/>
      <c r="B13" s="12"/>
      <c r="C13" s="13"/>
      <c r="D13" s="15"/>
      <c r="E13" s="10"/>
      <c r="F13" s="10"/>
      <c r="G13" s="15"/>
      <c r="H13" s="16"/>
      <c r="I13" s="18"/>
      <c r="J13" s="16"/>
    </row>
    <row r="14" spans="1:10" ht="33.75" customHeight="1">
      <c r="A14" s="11"/>
      <c r="B14" s="12"/>
      <c r="C14" s="13"/>
      <c r="D14" s="15"/>
      <c r="E14" s="10"/>
      <c r="F14" s="10"/>
      <c r="G14" s="15"/>
      <c r="H14" s="16"/>
      <c r="I14" s="18"/>
      <c r="J14" s="16"/>
    </row>
    <row r="15" spans="1:10" ht="33.75" customHeight="1">
      <c r="A15" s="11"/>
      <c r="B15" s="12"/>
      <c r="C15" s="13"/>
      <c r="D15" s="15"/>
      <c r="E15" s="15"/>
      <c r="F15" s="15"/>
      <c r="G15" s="15"/>
      <c r="H15" s="15"/>
      <c r="I15" s="10"/>
      <c r="J15" s="15"/>
    </row>
  </sheetData>
  <mergeCells count="2">
    <mergeCell ref="A1:J1"/>
    <mergeCell ref="A5:C5"/>
  </mergeCells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K17"/>
  <sheetViews>
    <sheetView workbookViewId="0"/>
  </sheetViews>
  <sheetFormatPr defaultColWidth="3.875" defaultRowHeight="13.5"/>
  <cols>
    <col min="1" max="2" width="3.875" style="1"/>
    <col min="3" max="3" width="20.375" style="1" customWidth="1"/>
    <col min="4" max="5" width="11.625" style="1" customWidth="1"/>
    <col min="6" max="7" width="11.625" style="1" bestFit="1" customWidth="1"/>
    <col min="8" max="9" width="11.625" style="1" customWidth="1"/>
    <col min="10" max="10" width="11.625" style="1" bestFit="1" customWidth="1"/>
    <col min="11" max="11" width="9.5" style="1" bestFit="1" customWidth="1"/>
    <col min="12" max="16384" width="3.875" style="1"/>
  </cols>
  <sheetData>
    <row r="1" spans="1:11" ht="21">
      <c r="A1" s="1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3" spans="1:11" ht="21">
      <c r="A3" s="20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82"/>
    </row>
    <row r="4" spans="1:11" ht="21" customHeight="1">
      <c r="A4" s="21" t="str">
        <f>総括1!C8</f>
        <v>１.基本計画</v>
      </c>
      <c r="B4" s="5"/>
      <c r="C4" s="5"/>
      <c r="D4" s="5"/>
      <c r="E4" s="5"/>
      <c r="F4" s="5"/>
      <c r="G4" s="5"/>
      <c r="H4" s="5"/>
      <c r="I4" s="5"/>
      <c r="J4" s="4" t="s">
        <v>29</v>
      </c>
      <c r="K4" s="83"/>
    </row>
    <row r="5" spans="1:11" ht="33.75" customHeight="1">
      <c r="A5" s="22"/>
      <c r="B5" s="32"/>
      <c r="C5" s="40" t="s">
        <v>49</v>
      </c>
      <c r="D5" s="48" t="s">
        <v>46</v>
      </c>
      <c r="E5" s="58" t="s">
        <v>26</v>
      </c>
      <c r="F5" s="65" t="s">
        <v>48</v>
      </c>
      <c r="G5" s="58"/>
      <c r="H5" s="58"/>
      <c r="I5" s="66"/>
      <c r="J5" s="73" t="s">
        <v>1</v>
      </c>
      <c r="K5" s="45" t="s">
        <v>30</v>
      </c>
    </row>
    <row r="6" spans="1:11" ht="33.75" customHeight="1">
      <c r="A6" s="23" t="s">
        <v>36</v>
      </c>
      <c r="B6" s="33"/>
      <c r="C6" s="41"/>
      <c r="D6" s="49"/>
      <c r="E6" s="59"/>
      <c r="F6" s="59"/>
      <c r="G6" s="59"/>
      <c r="H6" s="59"/>
      <c r="I6" s="67"/>
      <c r="J6" s="74" t="s">
        <v>0</v>
      </c>
      <c r="K6" s="46"/>
    </row>
    <row r="7" spans="1:11" ht="33.75" customHeight="1">
      <c r="A7" s="24" t="s">
        <v>53</v>
      </c>
      <c r="B7" s="34"/>
      <c r="C7" s="42"/>
      <c r="D7" s="50"/>
      <c r="E7" s="60"/>
      <c r="F7" s="60"/>
      <c r="G7" s="60"/>
      <c r="H7" s="60"/>
      <c r="I7" s="50"/>
      <c r="J7" s="75"/>
      <c r="K7" s="84"/>
    </row>
    <row r="8" spans="1:11" ht="33.75" customHeight="1">
      <c r="A8" s="25" t="s">
        <v>38</v>
      </c>
      <c r="B8" s="35"/>
      <c r="C8" s="43"/>
      <c r="D8" s="51"/>
      <c r="E8" s="61"/>
      <c r="F8" s="61"/>
      <c r="G8" s="61"/>
      <c r="H8" s="61"/>
      <c r="I8" s="68"/>
      <c r="J8" s="76"/>
      <c r="K8" s="85"/>
    </row>
    <row r="9" spans="1:11" ht="33.75" customHeight="1">
      <c r="A9" s="25" t="s">
        <v>54</v>
      </c>
      <c r="B9" s="35"/>
      <c r="C9" s="43"/>
      <c r="D9" s="52"/>
      <c r="E9" s="61"/>
      <c r="F9" s="61"/>
      <c r="G9" s="61"/>
      <c r="H9" s="61"/>
      <c r="I9" s="68"/>
      <c r="J9" s="76"/>
      <c r="K9" s="85"/>
    </row>
    <row r="10" spans="1:11" ht="33.75" customHeight="1">
      <c r="A10" s="25"/>
      <c r="B10" s="35"/>
      <c r="C10" s="43"/>
      <c r="D10" s="52"/>
      <c r="E10" s="61"/>
      <c r="F10" s="61"/>
      <c r="G10" s="61"/>
      <c r="H10" s="61"/>
      <c r="I10" s="68"/>
      <c r="J10" s="77"/>
      <c r="K10" s="85"/>
    </row>
    <row r="11" spans="1:11" ht="33.75" customHeight="1">
      <c r="A11" s="25"/>
      <c r="B11" s="35"/>
      <c r="C11" s="43"/>
      <c r="D11" s="52"/>
      <c r="E11" s="61"/>
      <c r="F11" s="61"/>
      <c r="G11" s="61"/>
      <c r="H11" s="61"/>
      <c r="I11" s="68"/>
      <c r="J11" s="78"/>
      <c r="K11" s="86"/>
    </row>
    <row r="12" spans="1:11" ht="33.75" customHeight="1">
      <c r="A12" s="25"/>
      <c r="B12" s="35"/>
      <c r="C12" s="43"/>
      <c r="D12" s="53"/>
      <c r="E12" s="62"/>
      <c r="F12" s="62"/>
      <c r="G12" s="62"/>
      <c r="H12" s="62"/>
      <c r="I12" s="69"/>
      <c r="J12" s="78"/>
      <c r="K12" s="87"/>
    </row>
    <row r="13" spans="1:11" ht="33.75" customHeight="1">
      <c r="A13" s="26"/>
      <c r="B13" s="36"/>
      <c r="C13" s="44"/>
      <c r="D13" s="54"/>
      <c r="E13" s="63"/>
      <c r="F13" s="63"/>
      <c r="G13" s="63"/>
      <c r="H13" s="63"/>
      <c r="I13" s="54"/>
      <c r="J13" s="78"/>
      <c r="K13" s="88"/>
    </row>
    <row r="14" spans="1:11" ht="33.75" customHeight="1">
      <c r="A14" s="27" t="s">
        <v>37</v>
      </c>
      <c r="B14" s="37"/>
      <c r="C14" s="45"/>
      <c r="D14" s="55"/>
      <c r="E14" s="60"/>
      <c r="F14" s="60"/>
      <c r="G14" s="60"/>
      <c r="H14" s="60"/>
      <c r="I14" s="70"/>
      <c r="J14" s="79"/>
      <c r="K14" s="89"/>
    </row>
    <row r="15" spans="1:11" ht="33.75" customHeight="1">
      <c r="A15" s="28" t="s">
        <v>50</v>
      </c>
      <c r="B15" s="38"/>
      <c r="C15" s="46"/>
      <c r="D15" s="56"/>
      <c r="E15" s="64"/>
      <c r="F15" s="64"/>
      <c r="G15" s="64"/>
      <c r="H15" s="64"/>
      <c r="I15" s="71"/>
      <c r="J15" s="80"/>
      <c r="K15" s="90"/>
    </row>
    <row r="16" spans="1:11" ht="33.75" customHeight="1">
      <c r="A16" s="29"/>
      <c r="B16" s="39"/>
      <c r="C16" s="47"/>
      <c r="D16" s="57"/>
      <c r="E16" s="63"/>
      <c r="F16" s="63"/>
      <c r="G16" s="63"/>
      <c r="H16" s="63"/>
      <c r="I16" s="72"/>
      <c r="J16" s="81"/>
      <c r="K16" s="91"/>
    </row>
    <row r="17" spans="1:1">
      <c r="A17" s="1" t="s">
        <v>51</v>
      </c>
    </row>
  </sheetData>
  <mergeCells count="12">
    <mergeCell ref="A3:K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K5:K6"/>
  </mergeCells>
  <phoneticPr fontId="1"/>
  <pageMargins left="0.70866141732283472" right="0.70866141732283472" top="0.55118110236220474" bottom="0.55118110236220474" header="0.31496062992125984" footer="0.31496062992125984"/>
  <pageSetup paperSize="9" fitToWidth="1" fitToHeight="1" orientation="landscape" usePrinterDefaults="1" horizontalDpi="6553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5"/>
  <dimension ref="A1:K17"/>
  <sheetViews>
    <sheetView workbookViewId="0"/>
  </sheetViews>
  <sheetFormatPr defaultColWidth="3.875" defaultRowHeight="13.5"/>
  <cols>
    <col min="1" max="2" width="3.875" style="1"/>
    <col min="3" max="3" width="20.375" style="1" customWidth="1"/>
    <col min="4" max="5" width="11.625" style="1" customWidth="1"/>
    <col min="6" max="7" width="11.625" style="1" bestFit="1" customWidth="1"/>
    <col min="8" max="9" width="11.625" style="1" customWidth="1"/>
    <col min="10" max="10" width="11.625" style="1" bestFit="1" customWidth="1"/>
    <col min="11" max="11" width="9.5" style="1" bestFit="1" customWidth="1"/>
    <col min="12" max="16384" width="3.875" style="1"/>
  </cols>
  <sheetData>
    <row r="1" spans="1:11" ht="21">
      <c r="A1" s="1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3" spans="1:11" ht="21">
      <c r="A3" s="20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82"/>
    </row>
    <row r="4" spans="1:11" ht="21" customHeight="1">
      <c r="A4" s="21" t="str">
        <f>総括1!C9</f>
        <v>２.事業スキームの検討</v>
      </c>
      <c r="B4" s="5"/>
      <c r="C4" s="5"/>
      <c r="D4" s="5"/>
      <c r="E4" s="5"/>
      <c r="F4" s="5"/>
      <c r="G4" s="5"/>
      <c r="H4" s="5"/>
      <c r="I4" s="5"/>
      <c r="J4" s="4" t="s">
        <v>29</v>
      </c>
      <c r="K4" s="83"/>
    </row>
    <row r="5" spans="1:11" ht="33.75" customHeight="1">
      <c r="A5" s="22"/>
      <c r="B5" s="32"/>
      <c r="C5" s="40" t="s">
        <v>49</v>
      </c>
      <c r="D5" s="48" t="s">
        <v>46</v>
      </c>
      <c r="E5" s="58" t="s">
        <v>26</v>
      </c>
      <c r="F5" s="65" t="s">
        <v>48</v>
      </c>
      <c r="G5" s="58"/>
      <c r="H5" s="58"/>
      <c r="I5" s="66"/>
      <c r="J5" s="73" t="s">
        <v>1</v>
      </c>
      <c r="K5" s="45" t="s">
        <v>30</v>
      </c>
    </row>
    <row r="6" spans="1:11" ht="33.75" customHeight="1">
      <c r="A6" s="23" t="s">
        <v>36</v>
      </c>
      <c r="B6" s="33"/>
      <c r="C6" s="41"/>
      <c r="D6" s="49"/>
      <c r="E6" s="59"/>
      <c r="F6" s="59"/>
      <c r="G6" s="59"/>
      <c r="H6" s="59"/>
      <c r="I6" s="67"/>
      <c r="J6" s="74" t="s">
        <v>0</v>
      </c>
      <c r="K6" s="46"/>
    </row>
    <row r="7" spans="1:11" ht="33.75" customHeight="1">
      <c r="A7" s="24" t="s">
        <v>55</v>
      </c>
      <c r="B7" s="34"/>
      <c r="C7" s="42"/>
      <c r="D7" s="50"/>
      <c r="E7" s="60"/>
      <c r="F7" s="60"/>
      <c r="G7" s="60"/>
      <c r="H7" s="60"/>
      <c r="I7" s="50"/>
      <c r="J7" s="75"/>
      <c r="K7" s="85"/>
    </row>
    <row r="8" spans="1:11" ht="33.75" customHeight="1">
      <c r="A8" s="92"/>
      <c r="B8" s="94"/>
      <c r="C8" s="96"/>
      <c r="D8" s="51"/>
      <c r="E8" s="61"/>
      <c r="F8" s="61"/>
      <c r="G8" s="61"/>
      <c r="H8" s="61"/>
      <c r="I8" s="68"/>
      <c r="J8" s="76"/>
      <c r="K8" s="85"/>
    </row>
    <row r="9" spans="1:11" ht="33.75" customHeight="1">
      <c r="A9" s="92"/>
      <c r="B9" s="94"/>
      <c r="C9" s="96"/>
      <c r="D9" s="52"/>
      <c r="E9" s="61"/>
      <c r="F9" s="61"/>
      <c r="G9" s="61"/>
      <c r="H9" s="61"/>
      <c r="I9" s="68"/>
      <c r="J9" s="76"/>
      <c r="K9" s="85"/>
    </row>
    <row r="10" spans="1:11" ht="33.75" customHeight="1">
      <c r="A10" s="92"/>
      <c r="B10" s="94"/>
      <c r="C10" s="96"/>
      <c r="D10" s="52"/>
      <c r="E10" s="61"/>
      <c r="F10" s="61"/>
      <c r="G10" s="61"/>
      <c r="H10" s="61"/>
      <c r="I10" s="68"/>
      <c r="J10" s="77"/>
      <c r="K10" s="86"/>
    </row>
    <row r="11" spans="1:11" ht="33.75" customHeight="1">
      <c r="A11" s="92"/>
      <c r="B11" s="94"/>
      <c r="C11" s="96"/>
      <c r="D11" s="52"/>
      <c r="E11" s="61"/>
      <c r="F11" s="61"/>
      <c r="G11" s="61"/>
      <c r="H11" s="61"/>
      <c r="I11" s="68"/>
      <c r="J11" s="78"/>
      <c r="K11" s="98"/>
    </row>
    <row r="12" spans="1:11" ht="33.75" customHeight="1">
      <c r="A12" s="92"/>
      <c r="B12" s="94"/>
      <c r="C12" s="96"/>
      <c r="D12" s="53"/>
      <c r="E12" s="62"/>
      <c r="F12" s="62"/>
      <c r="G12" s="62"/>
      <c r="H12" s="62"/>
      <c r="I12" s="69"/>
      <c r="J12" s="78"/>
      <c r="K12" s="87"/>
    </row>
    <row r="13" spans="1:11" ht="33.75" customHeight="1">
      <c r="A13" s="93"/>
      <c r="B13" s="95"/>
      <c r="C13" s="97"/>
      <c r="D13" s="54"/>
      <c r="E13" s="63"/>
      <c r="F13" s="63"/>
      <c r="G13" s="63"/>
      <c r="H13" s="63"/>
      <c r="I13" s="54"/>
      <c r="J13" s="78"/>
      <c r="K13" s="88"/>
    </row>
    <row r="14" spans="1:11" ht="33.75" customHeight="1">
      <c r="A14" s="27" t="s">
        <v>37</v>
      </c>
      <c r="B14" s="37"/>
      <c r="C14" s="45"/>
      <c r="D14" s="55"/>
      <c r="E14" s="60"/>
      <c r="F14" s="60"/>
      <c r="G14" s="60"/>
      <c r="H14" s="60"/>
      <c r="I14" s="70"/>
      <c r="J14" s="79"/>
      <c r="K14" s="89"/>
    </row>
    <row r="15" spans="1:11" ht="33.75" customHeight="1">
      <c r="A15" s="28" t="s">
        <v>50</v>
      </c>
      <c r="B15" s="38"/>
      <c r="C15" s="46"/>
      <c r="D15" s="56"/>
      <c r="E15" s="64"/>
      <c r="F15" s="64"/>
      <c r="G15" s="64"/>
      <c r="H15" s="64"/>
      <c r="I15" s="71"/>
      <c r="J15" s="80"/>
      <c r="K15" s="90"/>
    </row>
    <row r="16" spans="1:11" ht="33.75" customHeight="1">
      <c r="A16" s="29"/>
      <c r="B16" s="39"/>
      <c r="C16" s="47"/>
      <c r="D16" s="57"/>
      <c r="E16" s="63"/>
      <c r="F16" s="63"/>
      <c r="G16" s="63"/>
      <c r="H16" s="63"/>
      <c r="I16" s="72"/>
      <c r="J16" s="81"/>
      <c r="K16" s="91"/>
    </row>
    <row r="17" spans="1:1">
      <c r="A17" s="1" t="s">
        <v>51</v>
      </c>
    </row>
  </sheetData>
  <mergeCells count="12">
    <mergeCell ref="A3:K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K5:K6"/>
  </mergeCells>
  <phoneticPr fontId="1"/>
  <pageMargins left="0.70866141732283472" right="0.70866141732283472" top="0.55118110236220474" bottom="0.55118110236220474" header="0.31496062992125984" footer="0.31496062992125984"/>
  <pageSetup paperSize="9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0"/>
  <dimension ref="A1:K17"/>
  <sheetViews>
    <sheetView workbookViewId="0"/>
  </sheetViews>
  <sheetFormatPr defaultColWidth="3.875" defaultRowHeight="13.5"/>
  <cols>
    <col min="1" max="2" width="3.875" style="1"/>
    <col min="3" max="3" width="20.375" style="1" customWidth="1"/>
    <col min="4" max="5" width="11.625" style="1" customWidth="1"/>
    <col min="6" max="7" width="11.625" style="1" bestFit="1" customWidth="1"/>
    <col min="8" max="9" width="11.625" style="1" customWidth="1"/>
    <col min="10" max="10" width="11.625" style="1" bestFit="1" customWidth="1"/>
    <col min="11" max="11" width="9.5" style="1" bestFit="1" customWidth="1"/>
    <col min="12" max="16384" width="3.875" style="1"/>
  </cols>
  <sheetData>
    <row r="1" spans="1:11" ht="21">
      <c r="A1" s="1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3" spans="1:11" ht="21">
      <c r="A3" s="20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82"/>
    </row>
    <row r="4" spans="1:11" ht="21" customHeight="1">
      <c r="A4" s="21" t="str">
        <f>総括1!C10</f>
        <v>３.要求水準書等作成</v>
      </c>
      <c r="B4" s="5"/>
      <c r="C4" s="5"/>
      <c r="D4" s="5"/>
      <c r="E4" s="5"/>
      <c r="F4" s="5"/>
      <c r="G4" s="5"/>
      <c r="H4" s="5"/>
      <c r="I4" s="5"/>
      <c r="J4" s="4" t="s">
        <v>29</v>
      </c>
      <c r="K4" s="83"/>
    </row>
    <row r="5" spans="1:11" ht="33.75" customHeight="1">
      <c r="A5" s="22"/>
      <c r="B5" s="32"/>
      <c r="C5" s="40" t="s">
        <v>49</v>
      </c>
      <c r="D5" s="48" t="s">
        <v>46</v>
      </c>
      <c r="E5" s="58" t="s">
        <v>26</v>
      </c>
      <c r="F5" s="65" t="s">
        <v>48</v>
      </c>
      <c r="G5" s="58"/>
      <c r="H5" s="58"/>
      <c r="I5" s="66"/>
      <c r="J5" s="73" t="s">
        <v>1</v>
      </c>
      <c r="K5" s="45" t="s">
        <v>30</v>
      </c>
    </row>
    <row r="6" spans="1:11" ht="33.75" customHeight="1">
      <c r="A6" s="23" t="s">
        <v>36</v>
      </c>
      <c r="B6" s="33"/>
      <c r="C6" s="41"/>
      <c r="D6" s="49"/>
      <c r="E6" s="59"/>
      <c r="F6" s="59"/>
      <c r="G6" s="59"/>
      <c r="H6" s="59"/>
      <c r="I6" s="67"/>
      <c r="J6" s="74" t="s">
        <v>0</v>
      </c>
      <c r="K6" s="46"/>
    </row>
    <row r="7" spans="1:11" ht="33.75" customHeight="1">
      <c r="A7" s="24" t="s">
        <v>42</v>
      </c>
      <c r="B7" s="34"/>
      <c r="C7" s="42"/>
      <c r="D7" s="50"/>
      <c r="E7" s="60"/>
      <c r="F7" s="60"/>
      <c r="G7" s="60"/>
      <c r="H7" s="60"/>
      <c r="I7" s="50"/>
      <c r="J7" s="75"/>
      <c r="K7" s="85"/>
    </row>
    <row r="8" spans="1:11" ht="33.75" customHeight="1">
      <c r="A8" s="25" t="s">
        <v>39</v>
      </c>
      <c r="B8" s="35"/>
      <c r="C8" s="43"/>
      <c r="D8" s="51"/>
      <c r="E8" s="61"/>
      <c r="F8" s="61"/>
      <c r="G8" s="61"/>
      <c r="H8" s="61"/>
      <c r="I8" s="68"/>
      <c r="J8" s="76"/>
      <c r="K8" s="85"/>
    </row>
    <row r="9" spans="1:11" ht="33.75" customHeight="1">
      <c r="A9" s="25" t="s">
        <v>56</v>
      </c>
      <c r="B9" s="35"/>
      <c r="C9" s="43"/>
      <c r="D9" s="52"/>
      <c r="E9" s="61"/>
      <c r="F9" s="61"/>
      <c r="G9" s="61"/>
      <c r="H9" s="61"/>
      <c r="I9" s="68"/>
      <c r="J9" s="76"/>
      <c r="K9" s="86"/>
    </row>
    <row r="10" spans="1:11" ht="33.75" customHeight="1">
      <c r="A10" s="25"/>
      <c r="B10" s="35"/>
      <c r="C10" s="43"/>
      <c r="D10" s="52"/>
      <c r="E10" s="61"/>
      <c r="F10" s="61"/>
      <c r="G10" s="61"/>
      <c r="H10" s="61"/>
      <c r="I10" s="68"/>
      <c r="J10" s="77"/>
      <c r="K10" s="98"/>
    </row>
    <row r="11" spans="1:11" ht="33.75" customHeight="1">
      <c r="A11" s="25"/>
      <c r="B11" s="35"/>
      <c r="C11" s="43"/>
      <c r="D11" s="52"/>
      <c r="E11" s="61"/>
      <c r="F11" s="61"/>
      <c r="G11" s="61"/>
      <c r="H11" s="61"/>
      <c r="I11" s="68"/>
      <c r="J11" s="78"/>
      <c r="K11" s="98"/>
    </row>
    <row r="12" spans="1:11" ht="33.75" customHeight="1">
      <c r="A12" s="25"/>
      <c r="B12" s="35"/>
      <c r="C12" s="43"/>
      <c r="D12" s="53"/>
      <c r="E12" s="62"/>
      <c r="F12" s="62"/>
      <c r="G12" s="62"/>
      <c r="H12" s="62"/>
      <c r="I12" s="69"/>
      <c r="J12" s="78"/>
      <c r="K12" s="87"/>
    </row>
    <row r="13" spans="1:11" ht="33.75" customHeight="1">
      <c r="A13" s="93"/>
      <c r="B13" s="95"/>
      <c r="C13" s="97"/>
      <c r="D13" s="54"/>
      <c r="E13" s="63"/>
      <c r="F13" s="63"/>
      <c r="G13" s="63"/>
      <c r="H13" s="63"/>
      <c r="I13" s="54"/>
      <c r="J13" s="78"/>
      <c r="K13" s="88"/>
    </row>
    <row r="14" spans="1:11" ht="33.75" customHeight="1">
      <c r="A14" s="27" t="s">
        <v>37</v>
      </c>
      <c r="B14" s="37"/>
      <c r="C14" s="45"/>
      <c r="D14" s="55"/>
      <c r="E14" s="60"/>
      <c r="F14" s="60"/>
      <c r="G14" s="60"/>
      <c r="H14" s="60"/>
      <c r="I14" s="70"/>
      <c r="J14" s="79"/>
      <c r="K14" s="89"/>
    </row>
    <row r="15" spans="1:11" ht="33.75" customHeight="1">
      <c r="A15" s="28" t="s">
        <v>50</v>
      </c>
      <c r="B15" s="38"/>
      <c r="C15" s="46"/>
      <c r="D15" s="56"/>
      <c r="E15" s="64"/>
      <c r="F15" s="64"/>
      <c r="G15" s="64"/>
      <c r="H15" s="64"/>
      <c r="I15" s="71"/>
      <c r="J15" s="80"/>
      <c r="K15" s="90"/>
    </row>
    <row r="16" spans="1:11" ht="33.75" customHeight="1">
      <c r="A16" s="29"/>
      <c r="B16" s="39"/>
      <c r="C16" s="47"/>
      <c r="D16" s="57"/>
      <c r="E16" s="63"/>
      <c r="F16" s="63"/>
      <c r="G16" s="63"/>
      <c r="H16" s="63"/>
      <c r="I16" s="72"/>
      <c r="J16" s="81"/>
      <c r="K16" s="91"/>
    </row>
    <row r="17" spans="1:1">
      <c r="A17" s="1" t="s">
        <v>51</v>
      </c>
    </row>
  </sheetData>
  <mergeCells count="12">
    <mergeCell ref="A3:K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K5:K6"/>
  </mergeCells>
  <phoneticPr fontId="1"/>
  <pageMargins left="0.70866141732283472" right="0.70866141732283472" top="0.55118110236220474" bottom="0.55118110236220474" header="0.31496062992125984" footer="0.31496062992125984"/>
  <pageSetup paperSize="9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1:K17"/>
  <sheetViews>
    <sheetView workbookViewId="0"/>
  </sheetViews>
  <sheetFormatPr defaultColWidth="3.875" defaultRowHeight="13.5"/>
  <cols>
    <col min="1" max="2" width="3.875" style="1"/>
    <col min="3" max="3" width="20.375" style="1" customWidth="1"/>
    <col min="4" max="5" width="11.625" style="1" customWidth="1"/>
    <col min="6" max="7" width="11.625" style="1" bestFit="1" customWidth="1"/>
    <col min="8" max="9" width="11.625" style="1" customWidth="1"/>
    <col min="10" max="10" width="11.625" style="1" bestFit="1" customWidth="1"/>
    <col min="11" max="11" width="9.5" style="1" bestFit="1" customWidth="1"/>
    <col min="12" max="16384" width="3.875" style="1"/>
  </cols>
  <sheetData>
    <row r="1" spans="1:11" ht="21">
      <c r="A1" s="1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3" spans="1:11" ht="21">
      <c r="A3" s="20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82"/>
    </row>
    <row r="4" spans="1:11" ht="21" customHeight="1">
      <c r="A4" s="21" t="str">
        <f>総括1!C11</f>
        <v>４.アドバイザリー支援</v>
      </c>
      <c r="B4" s="5"/>
      <c r="C4" s="5"/>
      <c r="D4" s="5"/>
      <c r="E4" s="5"/>
      <c r="F4" s="5"/>
      <c r="G4" s="5"/>
      <c r="H4" s="5"/>
      <c r="I4" s="5"/>
      <c r="J4" s="4" t="s">
        <v>29</v>
      </c>
      <c r="K4" s="83"/>
    </row>
    <row r="5" spans="1:11" ht="33.75" customHeight="1">
      <c r="A5" s="22"/>
      <c r="B5" s="32"/>
      <c r="C5" s="40" t="s">
        <v>49</v>
      </c>
      <c r="D5" s="48" t="s">
        <v>46</v>
      </c>
      <c r="E5" s="58" t="s">
        <v>26</v>
      </c>
      <c r="F5" s="65" t="s">
        <v>48</v>
      </c>
      <c r="G5" s="58"/>
      <c r="H5" s="58"/>
      <c r="I5" s="66"/>
      <c r="J5" s="73" t="s">
        <v>1</v>
      </c>
      <c r="K5" s="45" t="s">
        <v>30</v>
      </c>
    </row>
    <row r="6" spans="1:11" ht="33.75" customHeight="1">
      <c r="A6" s="23" t="s">
        <v>36</v>
      </c>
      <c r="B6" s="33"/>
      <c r="C6" s="41"/>
      <c r="D6" s="49"/>
      <c r="E6" s="59"/>
      <c r="F6" s="59"/>
      <c r="G6" s="59"/>
      <c r="H6" s="59"/>
      <c r="I6" s="67"/>
      <c r="J6" s="74" t="s">
        <v>0</v>
      </c>
      <c r="K6" s="46"/>
    </row>
    <row r="7" spans="1:11" ht="33.75" customHeight="1">
      <c r="A7" s="24" t="s">
        <v>57</v>
      </c>
      <c r="B7" s="34"/>
      <c r="C7" s="42"/>
      <c r="D7" s="50"/>
      <c r="E7" s="60"/>
      <c r="F7" s="60"/>
      <c r="G7" s="60"/>
      <c r="H7" s="60"/>
      <c r="I7" s="50"/>
      <c r="J7" s="75"/>
      <c r="K7" s="86"/>
    </row>
    <row r="8" spans="1:11" ht="33.75" customHeight="1">
      <c r="A8" s="99" t="s">
        <v>58</v>
      </c>
      <c r="B8" s="100"/>
      <c r="C8" s="101"/>
      <c r="D8" s="51"/>
      <c r="E8" s="61"/>
      <c r="F8" s="61"/>
      <c r="G8" s="61"/>
      <c r="H8" s="61"/>
      <c r="I8" s="68"/>
      <c r="J8" s="76"/>
      <c r="K8" s="98"/>
    </row>
    <row r="9" spans="1:11" ht="33.75" customHeight="1">
      <c r="A9" s="25" t="s">
        <v>19</v>
      </c>
      <c r="B9" s="35"/>
      <c r="C9" s="43"/>
      <c r="D9" s="52"/>
      <c r="E9" s="61"/>
      <c r="F9" s="61"/>
      <c r="G9" s="61"/>
      <c r="H9" s="61"/>
      <c r="I9" s="68"/>
      <c r="J9" s="76"/>
      <c r="K9" s="98"/>
    </row>
    <row r="10" spans="1:11" ht="33.75" customHeight="1">
      <c r="A10" s="25" t="s">
        <v>43</v>
      </c>
      <c r="B10" s="35"/>
      <c r="C10" s="43"/>
      <c r="D10" s="52"/>
      <c r="E10" s="61"/>
      <c r="F10" s="61"/>
      <c r="G10" s="61"/>
      <c r="H10" s="61"/>
      <c r="I10" s="68"/>
      <c r="J10" s="77"/>
      <c r="K10" s="98"/>
    </row>
    <row r="11" spans="1:11" ht="33.75" customHeight="1">
      <c r="A11" s="25"/>
      <c r="B11" s="35"/>
      <c r="C11" s="43"/>
      <c r="D11" s="52"/>
      <c r="E11" s="61"/>
      <c r="F11" s="61"/>
      <c r="G11" s="61"/>
      <c r="H11" s="61"/>
      <c r="I11" s="68"/>
      <c r="J11" s="78"/>
      <c r="K11" s="98"/>
    </row>
    <row r="12" spans="1:11" ht="33.75" customHeight="1">
      <c r="A12" s="25"/>
      <c r="B12" s="35"/>
      <c r="C12" s="43"/>
      <c r="D12" s="53"/>
      <c r="E12" s="62"/>
      <c r="F12" s="62"/>
      <c r="G12" s="62"/>
      <c r="H12" s="62"/>
      <c r="I12" s="69"/>
      <c r="J12" s="78"/>
      <c r="K12" s="87"/>
    </row>
    <row r="13" spans="1:11" ht="33.75" customHeight="1">
      <c r="A13" s="26"/>
      <c r="B13" s="36"/>
      <c r="C13" s="44"/>
      <c r="D13" s="54"/>
      <c r="E13" s="63"/>
      <c r="F13" s="63"/>
      <c r="G13" s="63"/>
      <c r="H13" s="63"/>
      <c r="I13" s="54"/>
      <c r="J13" s="78"/>
      <c r="K13" s="88"/>
    </row>
    <row r="14" spans="1:11" ht="33.75" customHeight="1">
      <c r="A14" s="27" t="s">
        <v>37</v>
      </c>
      <c r="B14" s="37"/>
      <c r="C14" s="45"/>
      <c r="D14" s="55"/>
      <c r="E14" s="60"/>
      <c r="F14" s="60"/>
      <c r="G14" s="60"/>
      <c r="H14" s="60"/>
      <c r="I14" s="70"/>
      <c r="J14" s="79"/>
      <c r="K14" s="89"/>
    </row>
    <row r="15" spans="1:11" ht="33.75" customHeight="1">
      <c r="A15" s="28" t="s">
        <v>50</v>
      </c>
      <c r="B15" s="38"/>
      <c r="C15" s="46"/>
      <c r="D15" s="56"/>
      <c r="E15" s="64"/>
      <c r="F15" s="64"/>
      <c r="G15" s="64"/>
      <c r="H15" s="64"/>
      <c r="I15" s="71"/>
      <c r="J15" s="80"/>
      <c r="K15" s="90"/>
    </row>
    <row r="16" spans="1:11" ht="33.75" customHeight="1">
      <c r="A16" s="29"/>
      <c r="B16" s="39"/>
      <c r="C16" s="47"/>
      <c r="D16" s="57"/>
      <c r="E16" s="63"/>
      <c r="F16" s="63"/>
      <c r="G16" s="63"/>
      <c r="H16" s="63"/>
      <c r="I16" s="72"/>
      <c r="J16" s="81"/>
      <c r="K16" s="91"/>
    </row>
    <row r="17" spans="1:1">
      <c r="A17" s="1" t="s">
        <v>51</v>
      </c>
    </row>
  </sheetData>
  <mergeCells count="12">
    <mergeCell ref="A3:K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K5:K6"/>
  </mergeCells>
  <phoneticPr fontId="1"/>
  <pageMargins left="0.70866141732283472" right="0.70866141732283472" top="0.55118110236220474" bottom="0.55118110236220474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総括1</vt:lpstr>
      <vt:lpstr>総括2</vt:lpstr>
      <vt:lpstr>1.計画計画</vt:lpstr>
      <vt:lpstr>2.事業スキームの検討</vt:lpstr>
      <vt:lpstr>3.要求水準書等作成</vt:lpstr>
      <vt:lpstr>4.アドバイザリー支援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2024-03-21T01:37:00Z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2024-03-21T01:37:00Z</vt:filetime>
  </property>
</Properties>
</file>